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3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<sst xmlns="http://schemas.openxmlformats.org/spreadsheetml/2006/main" count="371" uniqueCount="193">
  <si>
    <t>附件1：</t>
  </si>
  <si>
    <t>2019—2020学年度 电信  学院（电气工程及其自动化2019）专业奖学金评定综合测评成绩一览表</t>
  </si>
  <si>
    <t>学院（公章）：</t>
  </si>
  <si>
    <t>时间： 年 月 日</t>
  </si>
  <si>
    <t>序号</t>
  </si>
  <si>
    <t>学号</t>
  </si>
  <si>
    <t>班级</t>
  </si>
  <si>
    <t>姓名</t>
  </si>
  <si>
    <t>课程名称及学分</t>
  </si>
  <si>
    <t>综合测评成绩</t>
  </si>
  <si>
    <t>外语四级</t>
  </si>
  <si>
    <t>计算机二级</t>
  </si>
  <si>
    <t>体育成绩</t>
  </si>
  <si>
    <t>奖学金等级</t>
  </si>
  <si>
    <t>综合排名</t>
  </si>
  <si>
    <t>大学计算机基础</t>
  </si>
  <si>
    <t>高等数学</t>
  </si>
  <si>
    <t>大学英语</t>
  </si>
  <si>
    <t>C语言程序设计</t>
  </si>
  <si>
    <t>大学物理</t>
  </si>
  <si>
    <t>创新教育</t>
  </si>
  <si>
    <t>思想道德修养与法律基础</t>
  </si>
  <si>
    <t>电路原理</t>
  </si>
  <si>
    <t>电路原理实验</t>
  </si>
  <si>
    <t>金工实习</t>
  </si>
  <si>
    <t>素质拓展</t>
  </si>
  <si>
    <t>120193102170</t>
  </si>
  <si>
    <t>电气191</t>
  </si>
  <si>
    <t>鞠政轩</t>
  </si>
  <si>
    <t>84.0</t>
  </si>
  <si>
    <t>92.0</t>
  </si>
  <si>
    <t>85.0</t>
  </si>
  <si>
    <t>87.0</t>
  </si>
  <si>
    <t>94.0</t>
  </si>
  <si>
    <t>99.0</t>
  </si>
  <si>
    <t>89.0</t>
  </si>
  <si>
    <t>97.0</t>
  </si>
  <si>
    <t>合格</t>
  </si>
  <si>
    <t>79.8</t>
  </si>
  <si>
    <t>一等奖</t>
  </si>
  <si>
    <t>2/169</t>
  </si>
  <si>
    <t>120193102046</t>
  </si>
  <si>
    <t>电气194</t>
  </si>
  <si>
    <t>刘佳奇</t>
  </si>
  <si>
    <t>3/169</t>
  </si>
  <si>
    <t>120193102037</t>
  </si>
  <si>
    <t>电气193</t>
  </si>
  <si>
    <t>朱泓源</t>
  </si>
  <si>
    <t>4/169</t>
  </si>
  <si>
    <t>120193102167</t>
  </si>
  <si>
    <t>电气192</t>
  </si>
  <si>
    <t>樊鹏博</t>
  </si>
  <si>
    <t>通过</t>
  </si>
  <si>
    <t>二等奖</t>
  </si>
  <si>
    <t>5/169</t>
  </si>
  <si>
    <t>120193102115</t>
  </si>
  <si>
    <t>周飞阳</t>
  </si>
  <si>
    <t>6/169</t>
  </si>
  <si>
    <t>120193102067</t>
  </si>
  <si>
    <t>苏杭</t>
  </si>
  <si>
    <t>7/169</t>
  </si>
  <si>
    <t>120193102077</t>
  </si>
  <si>
    <t>李婷</t>
  </si>
  <si>
    <t>93.0</t>
  </si>
  <si>
    <t>8/169</t>
  </si>
  <si>
    <t>120193102036</t>
  </si>
  <si>
    <t>朱书萍</t>
  </si>
  <si>
    <t>9/169</t>
  </si>
  <si>
    <t>120193102006</t>
  </si>
  <si>
    <t>马朝朕</t>
  </si>
  <si>
    <t>10/169</t>
  </si>
  <si>
    <t>120193102091</t>
  </si>
  <si>
    <t>张育玮</t>
  </si>
  <si>
    <t>11/169</t>
  </si>
  <si>
    <t>120193102153</t>
  </si>
  <si>
    <t>唐婧文</t>
  </si>
  <si>
    <t>13/169</t>
  </si>
  <si>
    <t>120193102052</t>
  </si>
  <si>
    <t>刘海涛</t>
  </si>
  <si>
    <t>14/169</t>
  </si>
  <si>
    <t>120193102084</t>
  </si>
  <si>
    <t>邱泊涵</t>
  </si>
  <si>
    <t>三等奖</t>
  </si>
  <si>
    <t>12/169</t>
  </si>
  <si>
    <t>120193102166</t>
  </si>
  <si>
    <t>蔡宝雨</t>
  </si>
  <si>
    <t>15/169</t>
  </si>
  <si>
    <t>120193102150</t>
  </si>
  <si>
    <t>郭龙飞</t>
  </si>
  <si>
    <t>17/169</t>
  </si>
  <si>
    <t>120193102002</t>
  </si>
  <si>
    <t>于光利</t>
  </si>
  <si>
    <t>18/169</t>
  </si>
  <si>
    <t>120193102142</t>
  </si>
  <si>
    <t>聂瑞民</t>
  </si>
  <si>
    <t>19/169</t>
  </si>
  <si>
    <t>120193102069</t>
  </si>
  <si>
    <t>杜洪泽</t>
  </si>
  <si>
    <t>96.0</t>
  </si>
  <si>
    <t>70.6</t>
  </si>
  <si>
    <t>20/169</t>
  </si>
  <si>
    <t>120193102004</t>
  </si>
  <si>
    <t>于婧</t>
  </si>
  <si>
    <t>21/169</t>
  </si>
  <si>
    <t>120193102109</t>
  </si>
  <si>
    <t>范玉斌</t>
  </si>
  <si>
    <t>22/169</t>
  </si>
  <si>
    <t>120193102048</t>
  </si>
  <si>
    <t>刘秋硕</t>
  </si>
  <si>
    <t>95.0</t>
  </si>
  <si>
    <t>74.8</t>
  </si>
  <si>
    <t>23/169</t>
  </si>
  <si>
    <t>120193102137</t>
  </si>
  <si>
    <t>秦彦展</t>
  </si>
  <si>
    <t>24/169</t>
  </si>
  <si>
    <t>120193102102</t>
  </si>
  <si>
    <t>张筱琳</t>
  </si>
  <si>
    <t>25/169</t>
  </si>
  <si>
    <t>120193102092</t>
  </si>
  <si>
    <t>张宝莹</t>
  </si>
  <si>
    <t>26/169</t>
  </si>
  <si>
    <t>120193102132</t>
  </si>
  <si>
    <t>姜金耀</t>
  </si>
  <si>
    <t>75.4</t>
  </si>
  <si>
    <t>27/169</t>
  </si>
  <si>
    <t>120193102141</t>
  </si>
  <si>
    <t>耿旭</t>
  </si>
  <si>
    <t>28/169</t>
  </si>
  <si>
    <t>120193102042</t>
  </si>
  <si>
    <t>刘世哲</t>
  </si>
  <si>
    <t>29/169</t>
  </si>
  <si>
    <t>120193102035</t>
  </si>
  <si>
    <t>吕永舟</t>
  </si>
  <si>
    <t>30/169</t>
  </si>
  <si>
    <t>120193102139</t>
  </si>
  <si>
    <t>秦翰孺</t>
  </si>
  <si>
    <t>32/169</t>
  </si>
  <si>
    <t>120193102118</t>
  </si>
  <si>
    <t>周朝晖</t>
  </si>
  <si>
    <t>33/169</t>
  </si>
  <si>
    <t>120193102041</t>
  </si>
  <si>
    <t>刘玉弘</t>
  </si>
  <si>
    <t>35/169</t>
  </si>
  <si>
    <t>120193102034</t>
  </si>
  <si>
    <t>包海芮</t>
  </si>
  <si>
    <t>36/169</t>
  </si>
  <si>
    <t>120193102055</t>
  </si>
  <si>
    <t>刘鑫鑫</t>
  </si>
  <si>
    <t>82.0</t>
  </si>
  <si>
    <t>86.0</t>
  </si>
  <si>
    <t>71.2</t>
  </si>
  <si>
    <t>37/169</t>
  </si>
  <si>
    <t>120193102133</t>
  </si>
  <si>
    <t>姜浩然</t>
  </si>
  <si>
    <t>38/169</t>
  </si>
  <si>
    <t>120193102032</t>
  </si>
  <si>
    <t>包川川</t>
  </si>
  <si>
    <t>39/169</t>
  </si>
  <si>
    <t>120193102151</t>
  </si>
  <si>
    <t>郭持恒</t>
  </si>
  <si>
    <t>41/169</t>
  </si>
  <si>
    <t>120193102169</t>
  </si>
  <si>
    <t>薛薇</t>
  </si>
  <si>
    <t>学生工作骨干奖</t>
  </si>
  <si>
    <t>42/169</t>
  </si>
  <si>
    <t>120193102059</t>
  </si>
  <si>
    <t>关凯日</t>
  </si>
  <si>
    <t>49/169</t>
  </si>
  <si>
    <t>120193102123</t>
  </si>
  <si>
    <t>赵卜</t>
  </si>
  <si>
    <t>73.0</t>
  </si>
  <si>
    <t>69.0</t>
  </si>
  <si>
    <t>60.0</t>
  </si>
  <si>
    <t>81.0</t>
  </si>
  <si>
    <t>90.0</t>
  </si>
  <si>
    <t>91.0</t>
  </si>
  <si>
    <t>72.0</t>
  </si>
  <si>
    <t>98.0</t>
  </si>
  <si>
    <t>79.6</t>
  </si>
  <si>
    <t>50/169</t>
  </si>
  <si>
    <t>120193102064</t>
  </si>
  <si>
    <t>孙琬琛</t>
  </si>
  <si>
    <t>61/169</t>
  </si>
  <si>
    <t>120193102130</t>
  </si>
  <si>
    <t>柳宣宇</t>
  </si>
  <si>
    <t>83.0</t>
  </si>
  <si>
    <t>64.0</t>
  </si>
  <si>
    <t>79.0</t>
  </si>
  <si>
    <t>80.0</t>
  </si>
  <si>
    <t>77.0</t>
  </si>
  <si>
    <t>75.0</t>
  </si>
  <si>
    <t>86.2</t>
  </si>
  <si>
    <t>68/169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</si>
</sst>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);[Red]\(0.00\)"/>
    <numFmt numFmtId="177" formatCode="0.0_ "/>
    <numFmt numFmtId="178" formatCode="0.0_);[Red]\(0.0\)"/>
  </numFmts>
  <fonts count="27">
    <font>
      <sz val="1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16"/>
      <name val="仿宋_GB2312"/>
      <charset val="134"/>
    </font>
    <font>
      <sz val="12"/>
      <name val="宋体"/>
      <charset val="134"/>
    </font>
    <font>
      <b/>
      <sz val="14"/>
      <name val="宋体"/>
      <charset val="134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9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8" borderId="3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8" fillId="17" borderId="6" applyNumberFormat="0" applyAlignment="0" applyProtection="0">
      <alignment vertical="center"/>
    </xf>
    <xf numFmtId="0" fontId="21" fillId="17" borderId="4" applyNumberFormat="0" applyAlignment="0" applyProtection="0">
      <alignment vertical="center"/>
    </xf>
    <xf numFmtId="0" fontId="24" fillId="28" borderId="9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4" fillId="0" borderId="1" xfId="0" applyFont="1" applyFill="1" applyBorder="1" applyAlignment="1"/>
    <xf numFmtId="0" fontId="5" fillId="0" borderId="1" xfId="0" applyFont="1" applyFill="1" applyBorder="1" applyAlignment="1"/>
    <xf numFmtId="0" fontId="6" fillId="0" borderId="1" xfId="0" applyFont="1" applyFill="1" applyBorder="1" applyAlignment="1"/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textRotation="255"/>
    </xf>
    <xf numFmtId="0" fontId="2" fillId="0" borderId="1" xfId="0" applyFont="1" applyFill="1" applyBorder="1" applyAlignment="1">
      <alignment horizontal="center" vertical="center" textRotation="255"/>
    </xf>
    <xf numFmtId="0" fontId="2" fillId="2" borderId="1" xfId="0" applyFont="1" applyFill="1" applyBorder="1" applyAlignment="1">
      <alignment horizontal="center" vertical="center"/>
    </xf>
    <xf numFmtId="178" fontId="2" fillId="2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vertical="center" textRotation="255"/>
    </xf>
    <xf numFmtId="176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47"/>
  <sheetViews>
    <sheetView tabSelected="1" topLeftCell="D1" workbookViewId="0">
      <selection activeCell="V43" sqref="V43:V47"/>
    </sheetView>
  </sheetViews>
  <sheetFormatPr defaultColWidth="8.875" defaultRowHeight="13.5"/>
  <cols>
    <col min="1" max="1" width="5.375" style="3" customWidth="1"/>
    <col min="2" max="2" width="11.875" style="3" customWidth="1"/>
    <col min="3" max="18" width="8.875" style="3"/>
    <col min="19" max="19" width="6" style="3" customWidth="1"/>
    <col min="20" max="20" width="6.5" style="3" customWidth="1"/>
    <col min="21" max="16384" width="8.875" style="3"/>
  </cols>
  <sheetData>
    <row r="1" ht="20.25" spans="1:23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</row>
    <row r="2" ht="18.75" spans="1:23">
      <c r="A2" s="6"/>
      <c r="B2" s="7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ht="18.75" spans="1:23">
      <c r="A3" s="8" t="s">
        <v>2</v>
      </c>
      <c r="B3" s="8"/>
      <c r="C3" s="7"/>
      <c r="D3" s="7"/>
      <c r="E3" s="7"/>
      <c r="F3" s="7"/>
      <c r="G3" s="7"/>
      <c r="H3" s="7"/>
      <c r="I3" s="7"/>
      <c r="J3" s="7"/>
      <c r="K3" s="7"/>
      <c r="L3" s="7"/>
      <c r="M3" s="10"/>
      <c r="N3" s="10"/>
      <c r="O3" s="10"/>
      <c r="P3" s="10"/>
      <c r="Q3" s="10"/>
      <c r="R3" s="10"/>
      <c r="S3" s="10"/>
      <c r="T3" s="8" t="s">
        <v>3</v>
      </c>
      <c r="U3" s="8"/>
      <c r="V3" s="8"/>
      <c r="W3" s="8"/>
    </row>
    <row r="4" spans="1:23">
      <c r="A4" s="8" t="s">
        <v>4</v>
      </c>
      <c r="B4" s="8" t="s">
        <v>5</v>
      </c>
      <c r="C4" s="8" t="s">
        <v>6</v>
      </c>
      <c r="D4" s="8" t="s">
        <v>7</v>
      </c>
      <c r="E4" s="8" t="s">
        <v>8</v>
      </c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11" t="s">
        <v>9</v>
      </c>
      <c r="S4" s="12" t="s">
        <v>10</v>
      </c>
      <c r="T4" s="11" t="s">
        <v>11</v>
      </c>
      <c r="U4" s="12" t="s">
        <v>12</v>
      </c>
      <c r="V4" s="11" t="s">
        <v>13</v>
      </c>
      <c r="W4" s="12" t="s">
        <v>14</v>
      </c>
    </row>
    <row r="5" ht="133.5" spans="1:23">
      <c r="A5" s="10"/>
      <c r="B5" s="10"/>
      <c r="C5" s="10"/>
      <c r="D5" s="10"/>
      <c r="E5" s="11" t="s">
        <v>15</v>
      </c>
      <c r="F5" s="11" t="s">
        <v>16</v>
      </c>
      <c r="G5" s="11" t="s">
        <v>17</v>
      </c>
      <c r="H5" s="11" t="s">
        <v>18</v>
      </c>
      <c r="I5" s="11" t="s">
        <v>19</v>
      </c>
      <c r="J5" s="11" t="s">
        <v>16</v>
      </c>
      <c r="K5" s="11" t="s">
        <v>17</v>
      </c>
      <c r="L5" s="11" t="s">
        <v>20</v>
      </c>
      <c r="M5" s="11" t="s">
        <v>21</v>
      </c>
      <c r="N5" s="11" t="s">
        <v>22</v>
      </c>
      <c r="O5" s="11" t="s">
        <v>23</v>
      </c>
      <c r="P5" s="11" t="s">
        <v>24</v>
      </c>
      <c r="Q5" s="16" t="s">
        <v>25</v>
      </c>
      <c r="R5" s="17"/>
      <c r="S5" s="17"/>
      <c r="T5" s="17"/>
      <c r="U5" s="12"/>
      <c r="V5" s="17"/>
      <c r="W5" s="17"/>
    </row>
    <row r="6" spans="1:23">
      <c r="A6" s="10"/>
      <c r="B6" s="10"/>
      <c r="C6" s="10"/>
      <c r="D6" s="10"/>
      <c r="E6" s="12">
        <v>2</v>
      </c>
      <c r="F6" s="12">
        <v>5</v>
      </c>
      <c r="G6" s="12">
        <v>3</v>
      </c>
      <c r="H6" s="12">
        <v>4</v>
      </c>
      <c r="I6" s="12">
        <v>4</v>
      </c>
      <c r="J6" s="12">
        <v>5</v>
      </c>
      <c r="K6" s="12">
        <v>3</v>
      </c>
      <c r="L6" s="12">
        <v>1</v>
      </c>
      <c r="M6" s="15">
        <v>1.5</v>
      </c>
      <c r="N6" s="12">
        <v>5</v>
      </c>
      <c r="O6" s="12">
        <v>1</v>
      </c>
      <c r="P6" s="11">
        <v>1</v>
      </c>
      <c r="Q6" s="12">
        <v>6</v>
      </c>
      <c r="R6" s="17"/>
      <c r="S6" s="17"/>
      <c r="T6" s="17"/>
      <c r="U6" s="12"/>
      <c r="V6" s="17"/>
      <c r="W6" s="17"/>
    </row>
    <row r="7" s="1" customFormat="1" ht="12" spans="1:23">
      <c r="A7" s="13">
        <v>1</v>
      </c>
      <c r="B7" s="13" t="s">
        <v>26</v>
      </c>
      <c r="C7" s="13" t="s">
        <v>27</v>
      </c>
      <c r="D7" s="13" t="s">
        <v>28</v>
      </c>
      <c r="E7" s="14" t="s">
        <v>29</v>
      </c>
      <c r="F7" s="14" t="s">
        <v>30</v>
      </c>
      <c r="G7" s="14" t="s">
        <v>31</v>
      </c>
      <c r="H7" s="14" t="s">
        <v>32</v>
      </c>
      <c r="I7" s="14" t="s">
        <v>33</v>
      </c>
      <c r="J7" s="14" t="s">
        <v>34</v>
      </c>
      <c r="K7" s="14" t="s">
        <v>35</v>
      </c>
      <c r="L7" s="14" t="s">
        <v>29</v>
      </c>
      <c r="M7" s="14" t="s">
        <v>31</v>
      </c>
      <c r="N7" s="14" t="s">
        <v>34</v>
      </c>
      <c r="O7" s="14" t="s">
        <v>36</v>
      </c>
      <c r="P7" s="14" t="s">
        <v>37</v>
      </c>
      <c r="Q7" s="14" t="s">
        <v>38</v>
      </c>
      <c r="R7" s="18">
        <f t="shared" ref="R7:R46" si="0">(E7*2+F7*5+G7*3+H7*4+I7*4+J7*5+K7*3+L7*1+M7*1.5+N7*5+O7*1+Q7*6)/40.5</f>
        <v>90.1555555555556</v>
      </c>
      <c r="S7" s="13"/>
      <c r="T7" s="13"/>
      <c r="U7" s="13" t="s">
        <v>37</v>
      </c>
      <c r="V7" s="13" t="s">
        <v>39</v>
      </c>
      <c r="W7" s="13" t="s">
        <v>40</v>
      </c>
    </row>
    <row r="8" s="1" customFormat="1" ht="12" spans="1:23">
      <c r="A8" s="13">
        <v>2</v>
      </c>
      <c r="B8" s="13" t="s">
        <v>41</v>
      </c>
      <c r="C8" s="13" t="s">
        <v>42</v>
      </c>
      <c r="D8" s="13" t="s">
        <v>43</v>
      </c>
      <c r="E8" s="14">
        <v>86</v>
      </c>
      <c r="F8" s="14">
        <v>95</v>
      </c>
      <c r="G8" s="14">
        <v>87</v>
      </c>
      <c r="H8" s="14">
        <v>96</v>
      </c>
      <c r="I8" s="14">
        <v>85</v>
      </c>
      <c r="J8" s="14">
        <v>95</v>
      </c>
      <c r="K8" s="14">
        <v>93</v>
      </c>
      <c r="L8" s="14">
        <v>90</v>
      </c>
      <c r="M8" s="14">
        <v>83</v>
      </c>
      <c r="N8" s="14">
        <v>94</v>
      </c>
      <c r="O8" s="14">
        <v>100</v>
      </c>
      <c r="P8" s="14" t="s">
        <v>37</v>
      </c>
      <c r="Q8" s="14">
        <v>80.1</v>
      </c>
      <c r="R8" s="18">
        <f t="shared" si="0"/>
        <v>90.1506172839506</v>
      </c>
      <c r="S8" s="13"/>
      <c r="T8" s="13"/>
      <c r="U8" s="13" t="s">
        <v>37</v>
      </c>
      <c r="V8" s="13" t="s">
        <v>39</v>
      </c>
      <c r="W8" s="13" t="s">
        <v>44</v>
      </c>
    </row>
    <row r="9" s="1" customFormat="1" ht="12" spans="1:23">
      <c r="A9" s="13">
        <v>3</v>
      </c>
      <c r="B9" s="13" t="s">
        <v>45</v>
      </c>
      <c r="C9" s="13" t="s">
        <v>46</v>
      </c>
      <c r="D9" s="13" t="s">
        <v>47</v>
      </c>
      <c r="E9" s="14">
        <v>89</v>
      </c>
      <c r="F9" s="14">
        <v>90</v>
      </c>
      <c r="G9" s="14">
        <v>87</v>
      </c>
      <c r="H9" s="14">
        <v>90</v>
      </c>
      <c r="I9" s="14">
        <v>76</v>
      </c>
      <c r="J9" s="14">
        <v>92</v>
      </c>
      <c r="K9" s="14">
        <v>81</v>
      </c>
      <c r="L9" s="14">
        <v>95</v>
      </c>
      <c r="M9" s="14">
        <v>92</v>
      </c>
      <c r="N9" s="14">
        <v>99</v>
      </c>
      <c r="O9" s="14">
        <v>100</v>
      </c>
      <c r="P9" s="14" t="s">
        <v>37</v>
      </c>
      <c r="Q9" s="14">
        <v>94</v>
      </c>
      <c r="R9" s="18">
        <f t="shared" si="0"/>
        <v>90.0740740740741</v>
      </c>
      <c r="S9" s="13"/>
      <c r="T9" s="13"/>
      <c r="U9" s="13" t="s">
        <v>37</v>
      </c>
      <c r="V9" s="13" t="s">
        <v>39</v>
      </c>
      <c r="W9" s="13" t="s">
        <v>48</v>
      </c>
    </row>
    <row r="10" s="1" customFormat="1" ht="12" spans="1:23">
      <c r="A10" s="13">
        <v>4</v>
      </c>
      <c r="B10" s="20" t="s">
        <v>49</v>
      </c>
      <c r="C10" s="13" t="s">
        <v>50</v>
      </c>
      <c r="D10" s="13" t="s">
        <v>51</v>
      </c>
      <c r="E10" s="14">
        <v>89</v>
      </c>
      <c r="F10" s="14">
        <v>87</v>
      </c>
      <c r="G10" s="14">
        <v>95</v>
      </c>
      <c r="H10" s="14">
        <v>88</v>
      </c>
      <c r="I10" s="14">
        <v>92</v>
      </c>
      <c r="J10" s="14">
        <v>97</v>
      </c>
      <c r="K10" s="14">
        <v>95</v>
      </c>
      <c r="L10" s="14">
        <v>95</v>
      </c>
      <c r="M10" s="14">
        <v>92</v>
      </c>
      <c r="N10" s="14">
        <v>84</v>
      </c>
      <c r="O10" s="14">
        <v>98</v>
      </c>
      <c r="P10" s="14" t="s">
        <v>37</v>
      </c>
      <c r="Q10" s="14">
        <v>82.2</v>
      </c>
      <c r="R10" s="14">
        <f t="shared" si="0"/>
        <v>89.6839506172839</v>
      </c>
      <c r="S10" s="13" t="s">
        <v>52</v>
      </c>
      <c r="T10" s="13"/>
      <c r="U10" s="13" t="s">
        <v>37</v>
      </c>
      <c r="V10" s="13" t="s">
        <v>53</v>
      </c>
      <c r="W10" s="13" t="s">
        <v>54</v>
      </c>
    </row>
    <row r="11" s="1" customFormat="1" ht="12" spans="1:23">
      <c r="A11" s="13">
        <v>5</v>
      </c>
      <c r="B11" s="13" t="s">
        <v>55</v>
      </c>
      <c r="C11" s="13" t="s">
        <v>27</v>
      </c>
      <c r="D11" s="13" t="s">
        <v>56</v>
      </c>
      <c r="E11" s="14" t="s">
        <v>33</v>
      </c>
      <c r="F11" s="14">
        <v>87</v>
      </c>
      <c r="G11" s="14">
        <v>80</v>
      </c>
      <c r="H11" s="14">
        <v>98</v>
      </c>
      <c r="I11" s="14">
        <v>93</v>
      </c>
      <c r="J11" s="14">
        <v>96</v>
      </c>
      <c r="K11" s="14">
        <v>77</v>
      </c>
      <c r="L11" s="14">
        <v>87</v>
      </c>
      <c r="M11" s="14">
        <v>91</v>
      </c>
      <c r="N11" s="14">
        <v>86</v>
      </c>
      <c r="O11" s="14">
        <v>94</v>
      </c>
      <c r="P11" s="14" t="s">
        <v>37</v>
      </c>
      <c r="Q11" s="14">
        <v>81.6</v>
      </c>
      <c r="R11" s="14">
        <f t="shared" si="0"/>
        <v>88.2740740740741</v>
      </c>
      <c r="S11" s="13"/>
      <c r="T11" s="13"/>
      <c r="U11" s="13" t="s">
        <v>37</v>
      </c>
      <c r="V11" s="13" t="s">
        <v>53</v>
      </c>
      <c r="W11" s="13" t="s">
        <v>57</v>
      </c>
    </row>
    <row r="12" s="1" customFormat="1" ht="12" spans="1:23">
      <c r="A12" s="13">
        <v>6</v>
      </c>
      <c r="B12" s="13" t="s">
        <v>58</v>
      </c>
      <c r="C12" s="13" t="s">
        <v>42</v>
      </c>
      <c r="D12" s="13" t="s">
        <v>59</v>
      </c>
      <c r="E12" s="14">
        <v>85</v>
      </c>
      <c r="F12" s="14">
        <v>91</v>
      </c>
      <c r="G12" s="14">
        <v>85</v>
      </c>
      <c r="H12" s="14">
        <v>90</v>
      </c>
      <c r="I12" s="14">
        <v>80</v>
      </c>
      <c r="J12" s="14">
        <v>98</v>
      </c>
      <c r="K12" s="14">
        <v>89</v>
      </c>
      <c r="L12" s="14">
        <v>85</v>
      </c>
      <c r="M12" s="14">
        <v>84</v>
      </c>
      <c r="N12" s="14">
        <v>94</v>
      </c>
      <c r="O12" s="14">
        <v>89</v>
      </c>
      <c r="P12" s="14" t="s">
        <v>37</v>
      </c>
      <c r="Q12" s="14">
        <v>80.6</v>
      </c>
      <c r="R12" s="14">
        <f t="shared" si="0"/>
        <v>88.162962962963</v>
      </c>
      <c r="S12" s="13"/>
      <c r="T12" s="13"/>
      <c r="U12" s="13" t="s">
        <v>37</v>
      </c>
      <c r="V12" s="13" t="s">
        <v>53</v>
      </c>
      <c r="W12" s="13" t="s">
        <v>60</v>
      </c>
    </row>
    <row r="13" s="1" customFormat="1" ht="12" spans="1:23">
      <c r="A13" s="13">
        <v>7</v>
      </c>
      <c r="B13" s="13" t="s">
        <v>61</v>
      </c>
      <c r="C13" s="13" t="s">
        <v>27</v>
      </c>
      <c r="D13" s="13" t="s">
        <v>62</v>
      </c>
      <c r="E13" s="14" t="s">
        <v>63</v>
      </c>
      <c r="F13" s="14">
        <v>76</v>
      </c>
      <c r="G13" s="14">
        <v>85</v>
      </c>
      <c r="H13" s="14">
        <v>95</v>
      </c>
      <c r="I13" s="14">
        <v>86</v>
      </c>
      <c r="J13" s="14">
        <v>89</v>
      </c>
      <c r="K13" s="14">
        <v>88</v>
      </c>
      <c r="L13" s="14">
        <v>83</v>
      </c>
      <c r="M13" s="14">
        <v>87</v>
      </c>
      <c r="N13" s="14">
        <v>90</v>
      </c>
      <c r="O13" s="14">
        <v>97</v>
      </c>
      <c r="P13" s="14" t="s">
        <v>37</v>
      </c>
      <c r="Q13" s="14">
        <v>77.6</v>
      </c>
      <c r="R13" s="14">
        <f t="shared" si="0"/>
        <v>85.9283950617284</v>
      </c>
      <c r="S13" s="13"/>
      <c r="T13" s="13"/>
      <c r="U13" s="13" t="s">
        <v>37</v>
      </c>
      <c r="V13" s="13" t="s">
        <v>53</v>
      </c>
      <c r="W13" s="13" t="s">
        <v>64</v>
      </c>
    </row>
    <row r="14" s="1" customFormat="1" ht="12" spans="1:23">
      <c r="A14" s="13">
        <v>8</v>
      </c>
      <c r="B14" s="20" t="s">
        <v>65</v>
      </c>
      <c r="C14" s="13" t="s">
        <v>50</v>
      </c>
      <c r="D14" s="13" t="s">
        <v>66</v>
      </c>
      <c r="E14" s="14">
        <v>95</v>
      </c>
      <c r="F14" s="14">
        <v>92</v>
      </c>
      <c r="G14" s="14">
        <v>84</v>
      </c>
      <c r="H14" s="14">
        <v>91</v>
      </c>
      <c r="I14" s="14">
        <v>86</v>
      </c>
      <c r="J14" s="14">
        <v>85</v>
      </c>
      <c r="K14" s="14">
        <v>88</v>
      </c>
      <c r="L14" s="14">
        <v>97</v>
      </c>
      <c r="M14" s="14">
        <v>87</v>
      </c>
      <c r="N14" s="14">
        <v>85</v>
      </c>
      <c r="O14" s="14">
        <v>100</v>
      </c>
      <c r="P14" s="14" t="s">
        <v>37</v>
      </c>
      <c r="Q14" s="14">
        <v>70.8</v>
      </c>
      <c r="R14" s="14">
        <f t="shared" si="0"/>
        <v>85.8345679012346</v>
      </c>
      <c r="S14" s="13"/>
      <c r="T14" s="13"/>
      <c r="U14" s="13" t="s">
        <v>37</v>
      </c>
      <c r="V14" s="13" t="s">
        <v>53</v>
      </c>
      <c r="W14" s="13" t="s">
        <v>67</v>
      </c>
    </row>
    <row r="15" s="1" customFormat="1" ht="12" spans="1:23">
      <c r="A15" s="13">
        <v>9</v>
      </c>
      <c r="B15" s="20" t="s">
        <v>68</v>
      </c>
      <c r="C15" s="13" t="s">
        <v>50</v>
      </c>
      <c r="D15" s="13" t="s">
        <v>69</v>
      </c>
      <c r="E15" s="14">
        <v>82</v>
      </c>
      <c r="F15" s="14">
        <v>93</v>
      </c>
      <c r="G15" s="14">
        <v>78</v>
      </c>
      <c r="H15" s="14">
        <v>95</v>
      </c>
      <c r="I15" s="14">
        <v>90</v>
      </c>
      <c r="J15" s="14">
        <v>89</v>
      </c>
      <c r="K15" s="14">
        <v>80</v>
      </c>
      <c r="L15" s="14">
        <v>96</v>
      </c>
      <c r="M15" s="14">
        <v>83</v>
      </c>
      <c r="N15" s="14">
        <v>82</v>
      </c>
      <c r="O15" s="14">
        <v>93</v>
      </c>
      <c r="P15" s="14" t="s">
        <v>37</v>
      </c>
      <c r="Q15" s="14">
        <v>77.4</v>
      </c>
      <c r="R15" s="14">
        <f t="shared" si="0"/>
        <v>85.8246913580247</v>
      </c>
      <c r="S15" s="13"/>
      <c r="T15" s="13"/>
      <c r="U15" s="13" t="s">
        <v>37</v>
      </c>
      <c r="V15" s="13" t="s">
        <v>53</v>
      </c>
      <c r="W15" s="13" t="s">
        <v>70</v>
      </c>
    </row>
    <row r="16" s="1" customFormat="1" ht="12" spans="1:23">
      <c r="A16" s="13">
        <v>10</v>
      </c>
      <c r="B16" s="13" t="s">
        <v>71</v>
      </c>
      <c r="C16" s="13" t="s">
        <v>46</v>
      </c>
      <c r="D16" s="13" t="s">
        <v>72</v>
      </c>
      <c r="E16" s="14">
        <v>86</v>
      </c>
      <c r="F16" s="14">
        <v>86</v>
      </c>
      <c r="G16" s="14">
        <v>86</v>
      </c>
      <c r="H16" s="14">
        <v>91</v>
      </c>
      <c r="I16" s="14">
        <v>85</v>
      </c>
      <c r="J16" s="14">
        <v>89</v>
      </c>
      <c r="K16" s="14">
        <v>67</v>
      </c>
      <c r="L16" s="14">
        <v>90</v>
      </c>
      <c r="M16" s="14">
        <v>86</v>
      </c>
      <c r="N16" s="14">
        <v>85</v>
      </c>
      <c r="O16" s="14">
        <v>94</v>
      </c>
      <c r="P16" s="14" t="s">
        <v>37</v>
      </c>
      <c r="Q16" s="14">
        <v>86.2</v>
      </c>
      <c r="R16" s="14">
        <f t="shared" si="0"/>
        <v>85.5604938271605</v>
      </c>
      <c r="S16" s="13"/>
      <c r="T16" s="13"/>
      <c r="U16" s="13" t="s">
        <v>37</v>
      </c>
      <c r="V16" s="13" t="s">
        <v>53</v>
      </c>
      <c r="W16" s="13" t="s">
        <v>73</v>
      </c>
    </row>
    <row r="17" s="1" customFormat="1" ht="12" spans="1:23">
      <c r="A17" s="13">
        <v>11</v>
      </c>
      <c r="B17" s="20" t="s">
        <v>74</v>
      </c>
      <c r="C17" s="13" t="s">
        <v>50</v>
      </c>
      <c r="D17" s="13" t="s">
        <v>75</v>
      </c>
      <c r="E17" s="14">
        <v>86</v>
      </c>
      <c r="F17" s="14">
        <v>78</v>
      </c>
      <c r="G17" s="14">
        <v>78</v>
      </c>
      <c r="H17" s="14">
        <v>90</v>
      </c>
      <c r="I17" s="14">
        <v>76</v>
      </c>
      <c r="J17" s="14">
        <v>89</v>
      </c>
      <c r="K17" s="14">
        <v>81</v>
      </c>
      <c r="L17" s="14">
        <v>96</v>
      </c>
      <c r="M17" s="14">
        <v>95</v>
      </c>
      <c r="N17" s="14">
        <v>96</v>
      </c>
      <c r="O17" s="14">
        <v>97</v>
      </c>
      <c r="P17" s="14" t="s">
        <v>37</v>
      </c>
      <c r="Q17" s="14">
        <v>81</v>
      </c>
      <c r="R17" s="14">
        <f t="shared" si="0"/>
        <v>85.1728395061728</v>
      </c>
      <c r="S17" s="13"/>
      <c r="T17" s="13"/>
      <c r="U17" s="13" t="s">
        <v>37</v>
      </c>
      <c r="V17" s="13" t="s">
        <v>53</v>
      </c>
      <c r="W17" s="13" t="s">
        <v>76</v>
      </c>
    </row>
    <row r="18" s="1" customFormat="1" ht="12" spans="1:23">
      <c r="A18" s="13">
        <v>12</v>
      </c>
      <c r="B18" s="13" t="s">
        <v>77</v>
      </c>
      <c r="C18" s="13" t="s">
        <v>42</v>
      </c>
      <c r="D18" s="13" t="s">
        <v>78</v>
      </c>
      <c r="E18" s="14">
        <v>85</v>
      </c>
      <c r="F18" s="14">
        <v>88</v>
      </c>
      <c r="G18" s="14">
        <v>69</v>
      </c>
      <c r="H18" s="14">
        <v>84</v>
      </c>
      <c r="I18" s="14">
        <v>85</v>
      </c>
      <c r="J18" s="14">
        <v>90</v>
      </c>
      <c r="K18" s="14">
        <v>86</v>
      </c>
      <c r="L18" s="14">
        <v>89</v>
      </c>
      <c r="M18" s="14">
        <v>87</v>
      </c>
      <c r="N18" s="14">
        <v>86</v>
      </c>
      <c r="O18" s="14">
        <v>93</v>
      </c>
      <c r="P18" s="14" t="s">
        <v>37</v>
      </c>
      <c r="Q18" s="14">
        <v>83.4</v>
      </c>
      <c r="R18" s="14">
        <f t="shared" si="0"/>
        <v>85.0345679012346</v>
      </c>
      <c r="S18" s="13"/>
      <c r="T18" s="13"/>
      <c r="U18" s="13" t="s">
        <v>37</v>
      </c>
      <c r="V18" s="13" t="s">
        <v>53</v>
      </c>
      <c r="W18" s="13" t="s">
        <v>79</v>
      </c>
    </row>
    <row r="19" s="1" customFormat="1" ht="12" spans="1:23">
      <c r="A19" s="13">
        <v>13</v>
      </c>
      <c r="B19" s="13" t="s">
        <v>80</v>
      </c>
      <c r="C19" s="13" t="s">
        <v>46</v>
      </c>
      <c r="D19" s="13" t="s">
        <v>81</v>
      </c>
      <c r="E19" s="14">
        <v>88</v>
      </c>
      <c r="F19" s="14">
        <v>93</v>
      </c>
      <c r="G19" s="14">
        <v>76</v>
      </c>
      <c r="H19" s="14">
        <v>95</v>
      </c>
      <c r="I19" s="14">
        <v>88</v>
      </c>
      <c r="J19" s="14">
        <v>92</v>
      </c>
      <c r="K19" s="14">
        <v>60</v>
      </c>
      <c r="L19" s="14">
        <v>86</v>
      </c>
      <c r="M19" s="14">
        <v>84</v>
      </c>
      <c r="N19" s="14">
        <v>83</v>
      </c>
      <c r="O19" s="14">
        <v>83</v>
      </c>
      <c r="P19" s="14" t="s">
        <v>37</v>
      </c>
      <c r="Q19" s="14">
        <v>84.2</v>
      </c>
      <c r="R19" s="14">
        <f t="shared" si="0"/>
        <v>85.3382716049383</v>
      </c>
      <c r="S19" s="13"/>
      <c r="T19" s="13"/>
      <c r="U19" s="13" t="s">
        <v>37</v>
      </c>
      <c r="V19" s="13" t="s">
        <v>82</v>
      </c>
      <c r="W19" s="13" t="s">
        <v>83</v>
      </c>
    </row>
    <row r="20" s="1" customFormat="1" ht="12" spans="1:23">
      <c r="A20" s="13">
        <v>14</v>
      </c>
      <c r="B20" s="20" t="s">
        <v>84</v>
      </c>
      <c r="C20" s="13" t="s">
        <v>50</v>
      </c>
      <c r="D20" s="13" t="s">
        <v>85</v>
      </c>
      <c r="E20" s="14">
        <v>75</v>
      </c>
      <c r="F20" s="14">
        <v>82</v>
      </c>
      <c r="G20" s="14">
        <v>70</v>
      </c>
      <c r="H20" s="14">
        <v>70</v>
      </c>
      <c r="I20" s="14">
        <v>83</v>
      </c>
      <c r="J20" s="14">
        <v>93</v>
      </c>
      <c r="K20" s="14">
        <v>93</v>
      </c>
      <c r="L20" s="14">
        <v>97</v>
      </c>
      <c r="M20" s="14">
        <v>92</v>
      </c>
      <c r="N20" s="14">
        <v>99</v>
      </c>
      <c r="O20" s="14">
        <v>94</v>
      </c>
      <c r="P20" s="14" t="s">
        <v>37</v>
      </c>
      <c r="Q20" s="14">
        <v>80</v>
      </c>
      <c r="R20" s="14">
        <f t="shared" si="0"/>
        <v>84.6913580246914</v>
      </c>
      <c r="S20" s="13"/>
      <c r="T20" s="13"/>
      <c r="U20" s="13" t="s">
        <v>37</v>
      </c>
      <c r="V20" s="13" t="s">
        <v>82</v>
      </c>
      <c r="W20" s="13" t="s">
        <v>86</v>
      </c>
    </row>
    <row r="21" s="1" customFormat="1" ht="12" spans="1:23">
      <c r="A21" s="13">
        <v>15</v>
      </c>
      <c r="B21" s="20" t="s">
        <v>87</v>
      </c>
      <c r="C21" s="13" t="s">
        <v>50</v>
      </c>
      <c r="D21" s="13" t="s">
        <v>88</v>
      </c>
      <c r="E21" s="14">
        <v>80</v>
      </c>
      <c r="F21" s="14">
        <v>89</v>
      </c>
      <c r="G21" s="14">
        <v>67</v>
      </c>
      <c r="H21" s="14">
        <v>90</v>
      </c>
      <c r="I21" s="14">
        <v>89</v>
      </c>
      <c r="J21" s="14">
        <v>91</v>
      </c>
      <c r="K21" s="14">
        <v>84</v>
      </c>
      <c r="L21" s="14">
        <v>94</v>
      </c>
      <c r="M21" s="14">
        <v>90</v>
      </c>
      <c r="N21" s="14">
        <v>85</v>
      </c>
      <c r="O21" s="14">
        <v>91</v>
      </c>
      <c r="P21" s="14" t="s">
        <v>37</v>
      </c>
      <c r="Q21" s="14">
        <v>75.4</v>
      </c>
      <c r="R21" s="14">
        <f t="shared" si="0"/>
        <v>84.6024691358025</v>
      </c>
      <c r="S21" s="13"/>
      <c r="T21" s="13"/>
      <c r="U21" s="13" t="s">
        <v>37</v>
      </c>
      <c r="V21" s="13" t="s">
        <v>82</v>
      </c>
      <c r="W21" s="13" t="s">
        <v>89</v>
      </c>
    </row>
    <row r="22" s="1" customFormat="1" ht="12" spans="1:23">
      <c r="A22" s="13">
        <v>16</v>
      </c>
      <c r="B22" s="13" t="s">
        <v>90</v>
      </c>
      <c r="C22" s="13" t="s">
        <v>46</v>
      </c>
      <c r="D22" s="13" t="s">
        <v>91</v>
      </c>
      <c r="E22" s="14">
        <v>78</v>
      </c>
      <c r="F22" s="14">
        <v>89</v>
      </c>
      <c r="G22" s="14">
        <v>64</v>
      </c>
      <c r="H22" s="14">
        <v>94</v>
      </c>
      <c r="I22" s="14">
        <v>72</v>
      </c>
      <c r="J22" s="14">
        <v>92</v>
      </c>
      <c r="K22" s="14">
        <v>78</v>
      </c>
      <c r="L22" s="14">
        <v>90</v>
      </c>
      <c r="M22" s="14">
        <v>94</v>
      </c>
      <c r="N22" s="14">
        <v>82</v>
      </c>
      <c r="O22" s="14">
        <v>71</v>
      </c>
      <c r="P22" s="14" t="s">
        <v>37</v>
      </c>
      <c r="Q22" s="14">
        <v>92.6</v>
      </c>
      <c r="R22" s="14">
        <f t="shared" si="0"/>
        <v>84.4098765432099</v>
      </c>
      <c r="S22" s="13"/>
      <c r="T22" s="13"/>
      <c r="U22" s="13" t="s">
        <v>37</v>
      </c>
      <c r="V22" s="13" t="s">
        <v>82</v>
      </c>
      <c r="W22" s="13" t="s">
        <v>92</v>
      </c>
    </row>
    <row r="23" s="2" customFormat="1" ht="12" spans="1:23">
      <c r="A23" s="13">
        <v>17</v>
      </c>
      <c r="B23" s="20" t="s">
        <v>93</v>
      </c>
      <c r="C23" s="13" t="s">
        <v>50</v>
      </c>
      <c r="D23" s="13" t="s">
        <v>94</v>
      </c>
      <c r="E23" s="14">
        <v>65</v>
      </c>
      <c r="F23" s="14">
        <v>94</v>
      </c>
      <c r="G23" s="14">
        <v>85</v>
      </c>
      <c r="H23" s="14">
        <v>98</v>
      </c>
      <c r="I23" s="14">
        <v>74</v>
      </c>
      <c r="J23" s="14">
        <v>92</v>
      </c>
      <c r="K23" s="14">
        <v>85</v>
      </c>
      <c r="L23" s="14">
        <v>91</v>
      </c>
      <c r="M23" s="14">
        <v>80</v>
      </c>
      <c r="N23" s="14">
        <v>92</v>
      </c>
      <c r="O23" s="14">
        <v>78</v>
      </c>
      <c r="P23" s="14" t="s">
        <v>37</v>
      </c>
      <c r="Q23" s="14">
        <v>68.6</v>
      </c>
      <c r="R23" s="14">
        <f t="shared" si="0"/>
        <v>84.4098765432099</v>
      </c>
      <c r="S23" s="13" t="s">
        <v>52</v>
      </c>
      <c r="T23" s="13"/>
      <c r="U23" s="13" t="s">
        <v>37</v>
      </c>
      <c r="V23" s="13" t="s">
        <v>82</v>
      </c>
      <c r="W23" s="13" t="s">
        <v>95</v>
      </c>
    </row>
    <row r="24" s="1" customFormat="1" ht="12" spans="1:23">
      <c r="A24" s="13">
        <v>18</v>
      </c>
      <c r="B24" s="13" t="s">
        <v>96</v>
      </c>
      <c r="C24" s="13" t="s">
        <v>27</v>
      </c>
      <c r="D24" s="13" t="s">
        <v>97</v>
      </c>
      <c r="E24" s="14">
        <v>81</v>
      </c>
      <c r="F24" s="14">
        <v>75</v>
      </c>
      <c r="G24" s="14">
        <v>84</v>
      </c>
      <c r="H24" s="14">
        <v>89</v>
      </c>
      <c r="I24" s="14">
        <v>92</v>
      </c>
      <c r="J24" s="14">
        <v>94</v>
      </c>
      <c r="K24" s="14">
        <v>91</v>
      </c>
      <c r="L24" s="14">
        <v>81</v>
      </c>
      <c r="M24" s="14">
        <v>87</v>
      </c>
      <c r="N24" s="14">
        <v>86</v>
      </c>
      <c r="O24" s="14" t="s">
        <v>98</v>
      </c>
      <c r="P24" s="14" t="s">
        <v>37</v>
      </c>
      <c r="Q24" s="14" t="s">
        <v>99</v>
      </c>
      <c r="R24" s="14">
        <f t="shared" si="0"/>
        <v>84.3728395061728</v>
      </c>
      <c r="S24" s="13"/>
      <c r="T24" s="13"/>
      <c r="U24" s="13" t="s">
        <v>37</v>
      </c>
      <c r="V24" s="13" t="s">
        <v>82</v>
      </c>
      <c r="W24" s="13" t="s">
        <v>100</v>
      </c>
    </row>
    <row r="25" s="1" customFormat="1" ht="12" spans="1:23">
      <c r="A25" s="13">
        <v>19</v>
      </c>
      <c r="B25" s="13" t="s">
        <v>101</v>
      </c>
      <c r="C25" s="13" t="s">
        <v>42</v>
      </c>
      <c r="D25" s="13" t="s">
        <v>102</v>
      </c>
      <c r="E25" s="14">
        <v>93</v>
      </c>
      <c r="F25" s="14">
        <v>92</v>
      </c>
      <c r="G25" s="14">
        <v>68</v>
      </c>
      <c r="H25" s="14">
        <v>71</v>
      </c>
      <c r="I25" s="14">
        <v>80</v>
      </c>
      <c r="J25" s="14">
        <v>96</v>
      </c>
      <c r="K25" s="14">
        <v>90</v>
      </c>
      <c r="L25" s="14">
        <v>89</v>
      </c>
      <c r="M25" s="14">
        <v>82</v>
      </c>
      <c r="N25" s="14">
        <v>78</v>
      </c>
      <c r="O25" s="14">
        <v>98</v>
      </c>
      <c r="P25" s="14" t="s">
        <v>37</v>
      </c>
      <c r="Q25" s="14">
        <v>85.2</v>
      </c>
      <c r="R25" s="14">
        <f t="shared" si="0"/>
        <v>84.3259259259259</v>
      </c>
      <c r="S25" s="13"/>
      <c r="T25" s="13"/>
      <c r="U25" s="13" t="s">
        <v>37</v>
      </c>
      <c r="V25" s="13" t="s">
        <v>82</v>
      </c>
      <c r="W25" s="13" t="s">
        <v>103</v>
      </c>
    </row>
    <row r="26" s="1" customFormat="1" ht="12" spans="1:23">
      <c r="A26" s="13">
        <v>20</v>
      </c>
      <c r="B26" s="13" t="s">
        <v>104</v>
      </c>
      <c r="C26" s="13" t="s">
        <v>42</v>
      </c>
      <c r="D26" s="13" t="s">
        <v>105</v>
      </c>
      <c r="E26" s="14">
        <v>76</v>
      </c>
      <c r="F26" s="14">
        <v>86</v>
      </c>
      <c r="G26" s="14">
        <v>69</v>
      </c>
      <c r="H26" s="14">
        <v>81</v>
      </c>
      <c r="I26" s="14">
        <v>85</v>
      </c>
      <c r="J26" s="14">
        <v>94</v>
      </c>
      <c r="K26" s="14">
        <v>91</v>
      </c>
      <c r="L26" s="14">
        <v>92</v>
      </c>
      <c r="M26" s="14">
        <v>93</v>
      </c>
      <c r="N26" s="14">
        <v>68</v>
      </c>
      <c r="O26" s="14">
        <v>100</v>
      </c>
      <c r="P26" s="14" t="s">
        <v>37</v>
      </c>
      <c r="Q26" s="14">
        <v>90</v>
      </c>
      <c r="R26" s="14">
        <f t="shared" si="0"/>
        <v>84.1358024691358</v>
      </c>
      <c r="S26" s="13"/>
      <c r="T26" s="13"/>
      <c r="U26" s="13" t="s">
        <v>37</v>
      </c>
      <c r="V26" s="13" t="s">
        <v>82</v>
      </c>
      <c r="W26" s="13" t="s">
        <v>106</v>
      </c>
    </row>
    <row r="27" s="1" customFormat="1" ht="12" spans="1:23">
      <c r="A27" s="13">
        <v>21</v>
      </c>
      <c r="B27" s="13" t="s">
        <v>107</v>
      </c>
      <c r="C27" s="13" t="s">
        <v>27</v>
      </c>
      <c r="D27" s="13" t="s">
        <v>108</v>
      </c>
      <c r="E27" s="14">
        <v>89</v>
      </c>
      <c r="F27" s="14">
        <v>89</v>
      </c>
      <c r="G27" s="14">
        <v>69</v>
      </c>
      <c r="H27" s="14">
        <v>91</v>
      </c>
      <c r="I27" s="14">
        <v>75</v>
      </c>
      <c r="J27" s="14">
        <v>98</v>
      </c>
      <c r="K27" s="14">
        <v>94</v>
      </c>
      <c r="L27" s="14">
        <v>87</v>
      </c>
      <c r="M27" s="14">
        <v>89</v>
      </c>
      <c r="N27" s="14">
        <v>74</v>
      </c>
      <c r="O27" s="14" t="s">
        <v>109</v>
      </c>
      <c r="P27" s="14" t="s">
        <v>37</v>
      </c>
      <c r="Q27" s="14" t="s">
        <v>110</v>
      </c>
      <c r="R27" s="14">
        <f t="shared" si="0"/>
        <v>83.958024691358</v>
      </c>
      <c r="S27" s="13"/>
      <c r="T27" s="13"/>
      <c r="U27" s="13" t="s">
        <v>37</v>
      </c>
      <c r="V27" s="13" t="s">
        <v>82</v>
      </c>
      <c r="W27" s="13" t="s">
        <v>111</v>
      </c>
    </row>
    <row r="28" s="1" customFormat="1" ht="12" spans="1:23">
      <c r="A28" s="13">
        <v>22</v>
      </c>
      <c r="B28" s="20" t="s">
        <v>112</v>
      </c>
      <c r="C28" s="13" t="s">
        <v>50</v>
      </c>
      <c r="D28" s="13" t="s">
        <v>113</v>
      </c>
      <c r="E28" s="14">
        <v>90</v>
      </c>
      <c r="F28" s="14">
        <v>90</v>
      </c>
      <c r="G28" s="14">
        <v>78</v>
      </c>
      <c r="H28" s="14">
        <v>82</v>
      </c>
      <c r="I28" s="14">
        <v>83</v>
      </c>
      <c r="J28" s="14">
        <v>87</v>
      </c>
      <c r="K28" s="14">
        <v>82</v>
      </c>
      <c r="L28" s="14">
        <v>96</v>
      </c>
      <c r="M28" s="14">
        <v>96</v>
      </c>
      <c r="N28" s="14">
        <v>76</v>
      </c>
      <c r="O28" s="14">
        <v>100</v>
      </c>
      <c r="P28" s="14" t="s">
        <v>37</v>
      </c>
      <c r="Q28" s="14">
        <v>79.2</v>
      </c>
      <c r="R28" s="14">
        <f t="shared" si="0"/>
        <v>83.9555555555555</v>
      </c>
      <c r="S28" s="13"/>
      <c r="T28" s="13"/>
      <c r="U28" s="13" t="s">
        <v>37</v>
      </c>
      <c r="V28" s="13" t="s">
        <v>82</v>
      </c>
      <c r="W28" s="13" t="s">
        <v>114</v>
      </c>
    </row>
    <row r="29" s="1" customFormat="1" ht="12" spans="1:23">
      <c r="A29" s="13">
        <v>23</v>
      </c>
      <c r="B29" s="13" t="s">
        <v>115</v>
      </c>
      <c r="C29" s="13" t="s">
        <v>42</v>
      </c>
      <c r="D29" s="13" t="s">
        <v>116</v>
      </c>
      <c r="E29" s="14">
        <v>71</v>
      </c>
      <c r="F29" s="14">
        <v>73</v>
      </c>
      <c r="G29" s="14">
        <v>85</v>
      </c>
      <c r="H29" s="14">
        <v>86</v>
      </c>
      <c r="I29" s="14">
        <v>82</v>
      </c>
      <c r="J29" s="14">
        <v>95</v>
      </c>
      <c r="K29" s="14">
        <v>85</v>
      </c>
      <c r="L29" s="14">
        <v>86</v>
      </c>
      <c r="M29" s="14">
        <v>92</v>
      </c>
      <c r="N29" s="14">
        <v>62</v>
      </c>
      <c r="O29" s="14">
        <v>95</v>
      </c>
      <c r="P29" s="14" t="s">
        <v>37</v>
      </c>
      <c r="Q29" s="14">
        <v>100</v>
      </c>
      <c r="R29" s="14">
        <f t="shared" si="0"/>
        <v>83.7777777777778</v>
      </c>
      <c r="S29" s="13" t="s">
        <v>52</v>
      </c>
      <c r="T29" s="13"/>
      <c r="U29" s="13" t="s">
        <v>37</v>
      </c>
      <c r="V29" s="13" t="s">
        <v>82</v>
      </c>
      <c r="W29" s="13" t="s">
        <v>117</v>
      </c>
    </row>
    <row r="30" s="1" customFormat="1" ht="12" spans="1:23">
      <c r="A30" s="13">
        <v>24</v>
      </c>
      <c r="B30" s="13" t="s">
        <v>118</v>
      </c>
      <c r="C30" s="13" t="s">
        <v>46</v>
      </c>
      <c r="D30" s="13" t="s">
        <v>119</v>
      </c>
      <c r="E30" s="14">
        <v>66</v>
      </c>
      <c r="F30" s="14">
        <v>92</v>
      </c>
      <c r="G30" s="14">
        <v>87</v>
      </c>
      <c r="H30" s="14">
        <v>69</v>
      </c>
      <c r="I30" s="14">
        <v>83</v>
      </c>
      <c r="J30" s="14">
        <v>91</v>
      </c>
      <c r="K30" s="14">
        <v>75</v>
      </c>
      <c r="L30" s="14">
        <v>91</v>
      </c>
      <c r="M30" s="14">
        <v>88</v>
      </c>
      <c r="N30" s="14">
        <v>78</v>
      </c>
      <c r="O30" s="14">
        <v>85</v>
      </c>
      <c r="P30" s="14" t="s">
        <v>37</v>
      </c>
      <c r="Q30" s="14">
        <v>89.6</v>
      </c>
      <c r="R30" s="14">
        <f t="shared" si="0"/>
        <v>83.3728395061728</v>
      </c>
      <c r="S30" s="13" t="s">
        <v>52</v>
      </c>
      <c r="T30" s="13"/>
      <c r="U30" s="13" t="s">
        <v>37</v>
      </c>
      <c r="V30" s="13" t="s">
        <v>82</v>
      </c>
      <c r="W30" s="13" t="s">
        <v>120</v>
      </c>
    </row>
    <row r="31" s="1" customFormat="1" ht="12" spans="1:23">
      <c r="A31" s="13">
        <v>25</v>
      </c>
      <c r="B31" s="13" t="s">
        <v>121</v>
      </c>
      <c r="C31" s="13" t="s">
        <v>27</v>
      </c>
      <c r="D31" s="13" t="s">
        <v>122</v>
      </c>
      <c r="E31" s="14">
        <v>84</v>
      </c>
      <c r="F31" s="14">
        <v>76</v>
      </c>
      <c r="G31" s="14">
        <v>77</v>
      </c>
      <c r="H31" s="14">
        <v>85</v>
      </c>
      <c r="I31" s="14">
        <v>88</v>
      </c>
      <c r="J31" s="14">
        <v>87</v>
      </c>
      <c r="K31" s="14">
        <v>75</v>
      </c>
      <c r="L31" s="14">
        <v>82</v>
      </c>
      <c r="M31" s="14">
        <v>85</v>
      </c>
      <c r="N31" s="14" t="s">
        <v>36</v>
      </c>
      <c r="O31" s="14" t="s">
        <v>36</v>
      </c>
      <c r="P31" s="14" t="s">
        <v>37</v>
      </c>
      <c r="Q31" s="14" t="s">
        <v>123</v>
      </c>
      <c r="R31" s="14">
        <f t="shared" si="0"/>
        <v>83.3308641975309</v>
      </c>
      <c r="S31" s="13"/>
      <c r="T31" s="13"/>
      <c r="U31" s="13" t="s">
        <v>37</v>
      </c>
      <c r="V31" s="13" t="s">
        <v>82</v>
      </c>
      <c r="W31" s="13" t="s">
        <v>124</v>
      </c>
    </row>
    <row r="32" s="1" customFormat="1" ht="12" spans="1:23">
      <c r="A32" s="13">
        <v>26</v>
      </c>
      <c r="B32" s="20" t="s">
        <v>125</v>
      </c>
      <c r="C32" s="13" t="s">
        <v>50</v>
      </c>
      <c r="D32" s="13" t="s">
        <v>126</v>
      </c>
      <c r="E32" s="14">
        <v>90</v>
      </c>
      <c r="F32" s="14">
        <v>72</v>
      </c>
      <c r="G32" s="14">
        <v>85</v>
      </c>
      <c r="H32" s="14">
        <v>81</v>
      </c>
      <c r="I32" s="14">
        <v>85</v>
      </c>
      <c r="J32" s="14">
        <v>86</v>
      </c>
      <c r="K32" s="14">
        <v>85</v>
      </c>
      <c r="L32" s="14">
        <v>97</v>
      </c>
      <c r="M32" s="14">
        <v>90</v>
      </c>
      <c r="N32" s="14">
        <v>88</v>
      </c>
      <c r="O32" s="14">
        <v>99</v>
      </c>
      <c r="P32" s="14" t="s">
        <v>37</v>
      </c>
      <c r="Q32" s="14">
        <v>76.6</v>
      </c>
      <c r="R32" s="14">
        <f t="shared" si="0"/>
        <v>83.3234567901235</v>
      </c>
      <c r="S32" s="13" t="s">
        <v>52</v>
      </c>
      <c r="T32" s="13"/>
      <c r="U32" s="13" t="s">
        <v>37</v>
      </c>
      <c r="V32" s="13" t="s">
        <v>82</v>
      </c>
      <c r="W32" s="13" t="s">
        <v>127</v>
      </c>
    </row>
    <row r="33" s="1" customFormat="1" ht="12" spans="1:23">
      <c r="A33" s="13">
        <v>27</v>
      </c>
      <c r="B33" s="20" t="s">
        <v>128</v>
      </c>
      <c r="C33" s="13" t="s">
        <v>50</v>
      </c>
      <c r="D33" s="13" t="s">
        <v>129</v>
      </c>
      <c r="E33" s="14">
        <v>88</v>
      </c>
      <c r="F33" s="14">
        <v>82</v>
      </c>
      <c r="G33" s="14">
        <v>69</v>
      </c>
      <c r="H33" s="14">
        <v>91</v>
      </c>
      <c r="I33" s="14">
        <v>76</v>
      </c>
      <c r="J33" s="14">
        <v>88</v>
      </c>
      <c r="K33" s="14">
        <v>80</v>
      </c>
      <c r="L33" s="14">
        <v>97</v>
      </c>
      <c r="M33" s="14">
        <v>90</v>
      </c>
      <c r="N33" s="14">
        <v>98</v>
      </c>
      <c r="O33" s="14">
        <v>94</v>
      </c>
      <c r="P33" s="14" t="s">
        <v>37</v>
      </c>
      <c r="Q33" s="14">
        <v>68.2</v>
      </c>
      <c r="R33" s="14">
        <f t="shared" si="0"/>
        <v>83.116049382716</v>
      </c>
      <c r="S33" s="13"/>
      <c r="T33" s="13"/>
      <c r="U33" s="13" t="s">
        <v>37</v>
      </c>
      <c r="V33" s="13" t="s">
        <v>82</v>
      </c>
      <c r="W33" s="13" t="s">
        <v>130</v>
      </c>
    </row>
    <row r="34" s="1" customFormat="1" ht="12" spans="1:23">
      <c r="A34" s="13">
        <v>28</v>
      </c>
      <c r="B34" s="20" t="s">
        <v>131</v>
      </c>
      <c r="C34" s="13" t="s">
        <v>50</v>
      </c>
      <c r="D34" s="13" t="s">
        <v>132</v>
      </c>
      <c r="E34" s="14">
        <v>87</v>
      </c>
      <c r="F34" s="14">
        <v>70</v>
      </c>
      <c r="G34" s="14">
        <v>72</v>
      </c>
      <c r="H34" s="14">
        <v>76</v>
      </c>
      <c r="I34" s="14">
        <v>92</v>
      </c>
      <c r="J34" s="14">
        <v>88</v>
      </c>
      <c r="K34" s="14">
        <v>70</v>
      </c>
      <c r="L34" s="14">
        <v>97</v>
      </c>
      <c r="M34" s="14">
        <v>93</v>
      </c>
      <c r="N34" s="14">
        <v>93</v>
      </c>
      <c r="O34" s="14">
        <v>87</v>
      </c>
      <c r="P34" s="14" t="s">
        <v>37</v>
      </c>
      <c r="Q34" s="14">
        <v>85.2</v>
      </c>
      <c r="R34" s="14">
        <f t="shared" si="0"/>
        <v>83.0049382716049</v>
      </c>
      <c r="S34" s="13" t="s">
        <v>52</v>
      </c>
      <c r="T34" s="13"/>
      <c r="U34" s="13" t="s">
        <v>37</v>
      </c>
      <c r="V34" s="13" t="s">
        <v>82</v>
      </c>
      <c r="W34" s="13" t="s">
        <v>133</v>
      </c>
    </row>
    <row r="35" s="1" customFormat="1" ht="12" spans="1:23">
      <c r="A35" s="13">
        <v>29</v>
      </c>
      <c r="B35" s="20" t="s">
        <v>134</v>
      </c>
      <c r="C35" s="13" t="s">
        <v>50</v>
      </c>
      <c r="D35" s="13" t="s">
        <v>135</v>
      </c>
      <c r="E35" s="14">
        <v>80</v>
      </c>
      <c r="F35" s="14">
        <v>89</v>
      </c>
      <c r="G35" s="14">
        <v>66</v>
      </c>
      <c r="H35" s="14">
        <v>61</v>
      </c>
      <c r="I35" s="14">
        <v>79</v>
      </c>
      <c r="J35" s="14">
        <v>95</v>
      </c>
      <c r="K35" s="14">
        <v>89</v>
      </c>
      <c r="L35" s="14">
        <v>95</v>
      </c>
      <c r="M35" s="14">
        <v>88</v>
      </c>
      <c r="N35" s="14">
        <v>96</v>
      </c>
      <c r="O35" s="14">
        <v>90</v>
      </c>
      <c r="P35" s="14" t="s">
        <v>37</v>
      </c>
      <c r="Q35" s="14">
        <v>75.6</v>
      </c>
      <c r="R35" s="14">
        <f t="shared" si="0"/>
        <v>82.8543209876543</v>
      </c>
      <c r="S35" s="13"/>
      <c r="T35" s="13"/>
      <c r="U35" s="13" t="s">
        <v>37</v>
      </c>
      <c r="V35" s="13" t="s">
        <v>82</v>
      </c>
      <c r="W35" s="13" t="s">
        <v>136</v>
      </c>
    </row>
    <row r="36" s="1" customFormat="1" ht="12" spans="1:23">
      <c r="A36" s="13">
        <v>30</v>
      </c>
      <c r="B36" s="13" t="s">
        <v>137</v>
      </c>
      <c r="C36" s="13" t="s">
        <v>42</v>
      </c>
      <c r="D36" s="13" t="s">
        <v>138</v>
      </c>
      <c r="E36" s="14">
        <v>72</v>
      </c>
      <c r="F36" s="14">
        <v>93</v>
      </c>
      <c r="G36" s="14">
        <v>88</v>
      </c>
      <c r="H36" s="14">
        <v>86</v>
      </c>
      <c r="I36" s="14">
        <v>79</v>
      </c>
      <c r="J36" s="14">
        <v>80</v>
      </c>
      <c r="K36" s="14">
        <v>72</v>
      </c>
      <c r="L36" s="14">
        <v>88</v>
      </c>
      <c r="M36" s="14">
        <v>91</v>
      </c>
      <c r="N36" s="14">
        <v>66</v>
      </c>
      <c r="O36" s="14">
        <v>92</v>
      </c>
      <c r="P36" s="14" t="s">
        <v>37</v>
      </c>
      <c r="Q36" s="14">
        <v>90.8</v>
      </c>
      <c r="R36" s="14">
        <f t="shared" si="0"/>
        <v>82.4765432098766</v>
      </c>
      <c r="S36" s="13" t="s">
        <v>52</v>
      </c>
      <c r="T36" s="13"/>
      <c r="U36" s="13" t="s">
        <v>37</v>
      </c>
      <c r="V36" s="13" t="s">
        <v>82</v>
      </c>
      <c r="W36" s="13" t="s">
        <v>139</v>
      </c>
    </row>
    <row r="37" s="1" customFormat="1" ht="12" spans="1:23">
      <c r="A37" s="13">
        <v>31</v>
      </c>
      <c r="B37" s="20" t="s">
        <v>140</v>
      </c>
      <c r="C37" s="13" t="s">
        <v>50</v>
      </c>
      <c r="D37" s="13" t="s">
        <v>141</v>
      </c>
      <c r="E37" s="14">
        <v>90</v>
      </c>
      <c r="F37" s="14">
        <v>81</v>
      </c>
      <c r="G37" s="14">
        <v>71</v>
      </c>
      <c r="H37" s="14">
        <v>85</v>
      </c>
      <c r="I37" s="14">
        <v>79</v>
      </c>
      <c r="J37" s="14">
        <v>78</v>
      </c>
      <c r="K37" s="14">
        <v>75</v>
      </c>
      <c r="L37" s="14">
        <v>97</v>
      </c>
      <c r="M37" s="14">
        <v>87</v>
      </c>
      <c r="N37" s="14">
        <v>92</v>
      </c>
      <c r="O37" s="14">
        <v>94</v>
      </c>
      <c r="P37" s="14" t="s">
        <v>37</v>
      </c>
      <c r="Q37" s="14">
        <v>77</v>
      </c>
      <c r="R37" s="14">
        <f t="shared" si="0"/>
        <v>81.7901234567901</v>
      </c>
      <c r="S37" s="13"/>
      <c r="T37" s="13"/>
      <c r="U37" s="13" t="s">
        <v>37</v>
      </c>
      <c r="V37" s="13" t="s">
        <v>82</v>
      </c>
      <c r="W37" s="13" t="s">
        <v>142</v>
      </c>
    </row>
    <row r="38" s="1" customFormat="1" ht="12" spans="1:23">
      <c r="A38" s="13">
        <v>32</v>
      </c>
      <c r="B38" s="20" t="s">
        <v>143</v>
      </c>
      <c r="C38" s="13" t="s">
        <v>50</v>
      </c>
      <c r="D38" s="13" t="s">
        <v>144</v>
      </c>
      <c r="E38" s="14">
        <v>82</v>
      </c>
      <c r="F38" s="14">
        <v>87</v>
      </c>
      <c r="G38" s="14">
        <v>70</v>
      </c>
      <c r="H38" s="14">
        <v>78</v>
      </c>
      <c r="I38" s="14">
        <v>82</v>
      </c>
      <c r="J38" s="14">
        <v>84</v>
      </c>
      <c r="K38" s="14">
        <v>87</v>
      </c>
      <c r="L38" s="14">
        <v>97</v>
      </c>
      <c r="M38" s="14">
        <v>85</v>
      </c>
      <c r="N38" s="14">
        <v>80</v>
      </c>
      <c r="O38" s="14">
        <v>90</v>
      </c>
      <c r="P38" s="14" t="s">
        <v>37</v>
      </c>
      <c r="Q38" s="14">
        <v>77.2</v>
      </c>
      <c r="R38" s="14">
        <f t="shared" si="0"/>
        <v>81.6716049382716</v>
      </c>
      <c r="S38" s="13"/>
      <c r="T38" s="13"/>
      <c r="U38" s="13" t="s">
        <v>37</v>
      </c>
      <c r="V38" s="13" t="s">
        <v>82</v>
      </c>
      <c r="W38" s="13" t="s">
        <v>145</v>
      </c>
    </row>
    <row r="39" s="1" customFormat="1" ht="12" spans="1:23">
      <c r="A39" s="13">
        <v>33</v>
      </c>
      <c r="B39" s="13" t="s">
        <v>146</v>
      </c>
      <c r="C39" s="13" t="s">
        <v>27</v>
      </c>
      <c r="D39" s="13" t="s">
        <v>147</v>
      </c>
      <c r="E39" s="14">
        <v>86</v>
      </c>
      <c r="F39" s="14">
        <v>89</v>
      </c>
      <c r="G39" s="14">
        <v>76</v>
      </c>
      <c r="H39" s="14">
        <v>82</v>
      </c>
      <c r="I39" s="14">
        <v>69</v>
      </c>
      <c r="J39" s="14">
        <v>90</v>
      </c>
      <c r="K39" s="14">
        <v>90</v>
      </c>
      <c r="L39" s="14">
        <v>75</v>
      </c>
      <c r="M39" s="14">
        <v>80</v>
      </c>
      <c r="N39" s="14" t="s">
        <v>148</v>
      </c>
      <c r="O39" s="14" t="s">
        <v>149</v>
      </c>
      <c r="P39" s="14" t="s">
        <v>37</v>
      </c>
      <c r="Q39" s="14" t="s">
        <v>150</v>
      </c>
      <c r="R39" s="14">
        <f t="shared" si="0"/>
        <v>81.1654320987654</v>
      </c>
      <c r="S39" s="13"/>
      <c r="T39" s="13"/>
      <c r="U39" s="13" t="s">
        <v>37</v>
      </c>
      <c r="V39" s="13" t="s">
        <v>82</v>
      </c>
      <c r="W39" s="13" t="s">
        <v>151</v>
      </c>
    </row>
    <row r="40" s="1" customFormat="1" ht="12" spans="1:23">
      <c r="A40" s="13">
        <v>34</v>
      </c>
      <c r="B40" s="13" t="s">
        <v>152</v>
      </c>
      <c r="C40" s="13" t="s">
        <v>46</v>
      </c>
      <c r="D40" s="13" t="s">
        <v>153</v>
      </c>
      <c r="E40" s="14">
        <v>77</v>
      </c>
      <c r="F40" s="14">
        <v>75</v>
      </c>
      <c r="G40" s="14">
        <v>66</v>
      </c>
      <c r="H40" s="14">
        <v>83</v>
      </c>
      <c r="I40" s="14">
        <v>86</v>
      </c>
      <c r="J40" s="14">
        <v>90</v>
      </c>
      <c r="K40" s="14">
        <v>85</v>
      </c>
      <c r="L40" s="14">
        <v>87</v>
      </c>
      <c r="M40" s="14">
        <v>85</v>
      </c>
      <c r="N40" s="14">
        <v>76</v>
      </c>
      <c r="O40" s="14">
        <v>96</v>
      </c>
      <c r="P40" s="14" t="s">
        <v>37</v>
      </c>
      <c r="Q40" s="14">
        <v>81</v>
      </c>
      <c r="R40" s="14">
        <f t="shared" si="0"/>
        <v>81.0987654320988</v>
      </c>
      <c r="S40" s="13"/>
      <c r="T40" s="13"/>
      <c r="U40" s="13" t="s">
        <v>37</v>
      </c>
      <c r="V40" s="13" t="s">
        <v>82</v>
      </c>
      <c r="W40" s="13" t="s">
        <v>154</v>
      </c>
    </row>
    <row r="41" s="1" customFormat="1" ht="12" spans="1:23">
      <c r="A41" s="13">
        <v>35</v>
      </c>
      <c r="B41" s="13" t="s">
        <v>155</v>
      </c>
      <c r="C41" s="13" t="s">
        <v>42</v>
      </c>
      <c r="D41" s="13" t="s">
        <v>156</v>
      </c>
      <c r="E41" s="14">
        <v>72</v>
      </c>
      <c r="F41" s="14">
        <v>91</v>
      </c>
      <c r="G41" s="14">
        <v>69</v>
      </c>
      <c r="H41" s="14">
        <v>73</v>
      </c>
      <c r="I41" s="14">
        <v>76</v>
      </c>
      <c r="J41" s="14">
        <v>95</v>
      </c>
      <c r="K41" s="14">
        <v>81</v>
      </c>
      <c r="L41" s="14">
        <v>81</v>
      </c>
      <c r="M41" s="14">
        <v>88</v>
      </c>
      <c r="N41" s="14">
        <v>88</v>
      </c>
      <c r="O41" s="14">
        <v>89</v>
      </c>
      <c r="P41" s="14" t="s">
        <v>37</v>
      </c>
      <c r="Q41" s="14">
        <v>69.6</v>
      </c>
      <c r="R41" s="14">
        <f t="shared" si="0"/>
        <v>80.9777777777778</v>
      </c>
      <c r="S41" s="13"/>
      <c r="T41" s="13"/>
      <c r="U41" s="13" t="s">
        <v>37</v>
      </c>
      <c r="V41" s="13" t="s">
        <v>82</v>
      </c>
      <c r="W41" s="13" t="s">
        <v>157</v>
      </c>
    </row>
    <row r="42" s="1" customFormat="1" ht="12" spans="1:23">
      <c r="A42" s="13">
        <v>36</v>
      </c>
      <c r="B42" s="13" t="s">
        <v>158</v>
      </c>
      <c r="C42" s="13" t="s">
        <v>42</v>
      </c>
      <c r="D42" s="13" t="s">
        <v>159</v>
      </c>
      <c r="E42" s="14">
        <v>82</v>
      </c>
      <c r="F42" s="14">
        <v>89</v>
      </c>
      <c r="G42" s="14">
        <v>77</v>
      </c>
      <c r="H42" s="14">
        <v>80</v>
      </c>
      <c r="I42" s="14">
        <v>68</v>
      </c>
      <c r="J42" s="14">
        <v>85</v>
      </c>
      <c r="K42" s="14">
        <v>86</v>
      </c>
      <c r="L42" s="14">
        <v>87</v>
      </c>
      <c r="M42" s="14">
        <v>84</v>
      </c>
      <c r="N42" s="14">
        <v>67</v>
      </c>
      <c r="O42" s="14">
        <v>86</v>
      </c>
      <c r="P42" s="14" t="s">
        <v>37</v>
      </c>
      <c r="Q42" s="14">
        <v>86.4</v>
      </c>
      <c r="R42" s="14">
        <f t="shared" si="0"/>
        <v>80.6765432098765</v>
      </c>
      <c r="S42" s="13"/>
      <c r="T42" s="13"/>
      <c r="U42" s="13" t="s">
        <v>37</v>
      </c>
      <c r="V42" s="13" t="s">
        <v>82</v>
      </c>
      <c r="W42" s="13" t="s">
        <v>160</v>
      </c>
    </row>
    <row r="43" s="1" customFormat="1" ht="12" spans="1:23">
      <c r="A43" s="13">
        <v>37</v>
      </c>
      <c r="B43" s="13" t="s">
        <v>161</v>
      </c>
      <c r="C43" s="13" t="s">
        <v>42</v>
      </c>
      <c r="D43" s="13" t="s">
        <v>162</v>
      </c>
      <c r="E43" s="14">
        <v>68</v>
      </c>
      <c r="F43" s="14">
        <v>78</v>
      </c>
      <c r="G43" s="14">
        <v>64</v>
      </c>
      <c r="H43" s="14">
        <v>83</v>
      </c>
      <c r="I43" s="14">
        <v>71</v>
      </c>
      <c r="J43" s="14">
        <v>95</v>
      </c>
      <c r="K43" s="14">
        <v>86</v>
      </c>
      <c r="L43" s="14">
        <v>88</v>
      </c>
      <c r="M43" s="14">
        <v>88</v>
      </c>
      <c r="N43" s="14">
        <v>79</v>
      </c>
      <c r="O43" s="14">
        <v>83</v>
      </c>
      <c r="P43" s="14" t="s">
        <v>37</v>
      </c>
      <c r="Q43" s="14">
        <v>83.4</v>
      </c>
      <c r="R43" s="14">
        <f t="shared" si="0"/>
        <v>80.6271604938272</v>
      </c>
      <c r="S43" s="13"/>
      <c r="T43" s="13"/>
      <c r="U43" s="13" t="s">
        <v>37</v>
      </c>
      <c r="V43" s="13" t="s">
        <v>163</v>
      </c>
      <c r="W43" s="13" t="s">
        <v>164</v>
      </c>
    </row>
    <row r="44" s="1" customFormat="1" ht="12" spans="1:23">
      <c r="A44" s="13">
        <v>38</v>
      </c>
      <c r="B44" s="13" t="s">
        <v>165</v>
      </c>
      <c r="C44" s="13" t="s">
        <v>42</v>
      </c>
      <c r="D44" s="13" t="s">
        <v>166</v>
      </c>
      <c r="E44" s="14">
        <v>85</v>
      </c>
      <c r="F44" s="14">
        <v>92</v>
      </c>
      <c r="G44" s="14">
        <v>70</v>
      </c>
      <c r="H44" s="14">
        <v>89</v>
      </c>
      <c r="I44" s="14">
        <v>73</v>
      </c>
      <c r="J44" s="14">
        <v>76</v>
      </c>
      <c r="K44" s="14">
        <v>87</v>
      </c>
      <c r="L44" s="14">
        <v>89</v>
      </c>
      <c r="M44" s="14">
        <v>85</v>
      </c>
      <c r="N44" s="14">
        <v>70</v>
      </c>
      <c r="O44" s="14">
        <v>91</v>
      </c>
      <c r="P44" s="14" t="s">
        <v>37</v>
      </c>
      <c r="Q44" s="14">
        <v>73.8</v>
      </c>
      <c r="R44" s="14">
        <f t="shared" si="0"/>
        <v>79.7358024691358</v>
      </c>
      <c r="S44" s="13"/>
      <c r="T44" s="13"/>
      <c r="U44" s="13" t="s">
        <v>37</v>
      </c>
      <c r="V44" s="13" t="s">
        <v>163</v>
      </c>
      <c r="W44" s="19" t="s">
        <v>167</v>
      </c>
    </row>
    <row r="45" s="1" customFormat="1" ht="12" spans="1:23">
      <c r="A45" s="13">
        <v>39</v>
      </c>
      <c r="B45" s="13" t="s">
        <v>168</v>
      </c>
      <c r="C45" s="13" t="s">
        <v>27</v>
      </c>
      <c r="D45" s="13" t="s">
        <v>169</v>
      </c>
      <c r="E45" s="14" t="s">
        <v>170</v>
      </c>
      <c r="F45" s="14" t="s">
        <v>171</v>
      </c>
      <c r="G45" s="14" t="s">
        <v>172</v>
      </c>
      <c r="H45" s="14" t="s">
        <v>30</v>
      </c>
      <c r="I45" s="14" t="s">
        <v>173</v>
      </c>
      <c r="J45" s="14" t="s">
        <v>32</v>
      </c>
      <c r="K45" s="14" t="s">
        <v>174</v>
      </c>
      <c r="L45" s="14" t="s">
        <v>31</v>
      </c>
      <c r="M45" s="14" t="s">
        <v>175</v>
      </c>
      <c r="N45" s="14" t="s">
        <v>176</v>
      </c>
      <c r="O45" s="14" t="s">
        <v>177</v>
      </c>
      <c r="P45" s="14" t="s">
        <v>37</v>
      </c>
      <c r="Q45" s="14" t="s">
        <v>178</v>
      </c>
      <c r="R45" s="14">
        <f t="shared" si="0"/>
        <v>79.6320987654321</v>
      </c>
      <c r="S45" s="13"/>
      <c r="T45" s="13"/>
      <c r="U45" s="13" t="s">
        <v>37</v>
      </c>
      <c r="V45" s="13" t="s">
        <v>163</v>
      </c>
      <c r="W45" s="19" t="s">
        <v>179</v>
      </c>
    </row>
    <row r="46" s="1" customFormat="1" ht="12" spans="1:23">
      <c r="A46" s="13">
        <v>40</v>
      </c>
      <c r="B46" s="20" t="s">
        <v>180</v>
      </c>
      <c r="C46" s="13" t="s">
        <v>50</v>
      </c>
      <c r="D46" s="13" t="s">
        <v>181</v>
      </c>
      <c r="E46" s="14">
        <v>93</v>
      </c>
      <c r="F46" s="14">
        <v>77</v>
      </c>
      <c r="G46" s="14">
        <v>60</v>
      </c>
      <c r="H46" s="14">
        <v>74</v>
      </c>
      <c r="I46" s="14">
        <v>92</v>
      </c>
      <c r="J46" s="14">
        <v>77</v>
      </c>
      <c r="K46" s="14">
        <v>78</v>
      </c>
      <c r="L46" s="14">
        <v>97</v>
      </c>
      <c r="M46" s="14">
        <v>93</v>
      </c>
      <c r="N46" s="14">
        <v>66</v>
      </c>
      <c r="O46" s="14">
        <v>100</v>
      </c>
      <c r="P46" s="14" t="s">
        <v>37</v>
      </c>
      <c r="Q46" s="14">
        <v>82.6</v>
      </c>
      <c r="R46" s="14">
        <f t="shared" si="0"/>
        <v>78.9160493827161</v>
      </c>
      <c r="S46" s="13"/>
      <c r="T46" s="13"/>
      <c r="U46" s="13" t="s">
        <v>37</v>
      </c>
      <c r="V46" s="13" t="s">
        <v>163</v>
      </c>
      <c r="W46" s="19" t="s">
        <v>182</v>
      </c>
    </row>
    <row r="47" s="1" customFormat="1" ht="12" spans="1:23">
      <c r="A47" s="13">
        <v>41</v>
      </c>
      <c r="B47" s="13" t="s">
        <v>183</v>
      </c>
      <c r="C47" s="13" t="s">
        <v>27</v>
      </c>
      <c r="D47" s="13" t="s">
        <v>184</v>
      </c>
      <c r="E47" s="14" t="s">
        <v>172</v>
      </c>
      <c r="F47" s="14" t="s">
        <v>170</v>
      </c>
      <c r="G47" s="14" t="s">
        <v>185</v>
      </c>
      <c r="H47" s="14" t="s">
        <v>186</v>
      </c>
      <c r="I47" s="14" t="s">
        <v>32</v>
      </c>
      <c r="J47" s="14" t="s">
        <v>187</v>
      </c>
      <c r="K47" s="14" t="s">
        <v>188</v>
      </c>
      <c r="L47" s="14" t="s">
        <v>189</v>
      </c>
      <c r="M47" s="14" t="s">
        <v>177</v>
      </c>
      <c r="N47" s="14" t="s">
        <v>190</v>
      </c>
      <c r="O47" s="14" t="s">
        <v>149</v>
      </c>
      <c r="P47" s="14" t="s">
        <v>37</v>
      </c>
      <c r="Q47" s="14" t="s">
        <v>191</v>
      </c>
      <c r="R47" s="14">
        <f t="shared" ref="R47" si="1">(E47*2+F47*5+G47*3+H47*4+I47*4+J47*5+K47*3+L47*1+M47*1.5+N47*5+O47*1+Q47*6)/40.5</f>
        <v>78.4</v>
      </c>
      <c r="S47" s="13" t="s">
        <v>52</v>
      </c>
      <c r="T47" s="13"/>
      <c r="U47" s="13" t="s">
        <v>37</v>
      </c>
      <c r="V47" s="13" t="s">
        <v>163</v>
      </c>
      <c r="W47" s="19" t="s">
        <v>192</v>
      </c>
    </row>
  </sheetData>
  <mergeCells count="14">
    <mergeCell ref="B2:W2"/>
    <mergeCell ref="A3:B3"/>
    <mergeCell ref="T3:W3"/>
    <mergeCell ref="E4:Q4"/>
    <mergeCell ref="A4:A6"/>
    <mergeCell ref="B4:B6"/>
    <mergeCell ref="C4:C6"/>
    <mergeCell ref="D4:D6"/>
    <mergeCell ref="R4:R6"/>
    <mergeCell ref="S4:S6"/>
    <mergeCell ref="T4:T6"/>
    <mergeCell ref="U4:U6"/>
    <mergeCell ref="V4:V6"/>
    <mergeCell ref="W4:W6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k7688</dc:creator>
  <cp:lastModifiedBy>Administrator</cp:lastModifiedBy>
  <dcterms:created xsi:type="dcterms:W3CDTF">2020-09-13T08:56:00Z</dcterms:created>
  <dcterms:modified xsi:type="dcterms:W3CDTF">2020-09-16T01:17:32Z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2052-11.1.0.9926</vt:lpwstr>
  </property>
</Properties>
</file>